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申报表" sheetId="2" r:id="rId1"/>
    <sheet name="自评表" sheetId="1" r:id="rId2"/>
  </sheets>
  <calcPr calcId="144525"/>
</workbook>
</file>

<file path=xl/sharedStrings.xml><?xml version="1.0" encoding="utf-8"?>
<sst xmlns="http://schemas.openxmlformats.org/spreadsheetml/2006/main" count="162" uniqueCount="119">
  <si>
    <t>2022年度部门预算玉林市本级项目支出绩效目标申报表</t>
  </si>
  <si>
    <t>项目名称</t>
  </si>
  <si>
    <t>基本支出项目</t>
  </si>
  <si>
    <t>项目编码</t>
  </si>
  <si>
    <t>450900220470100004252</t>
  </si>
  <si>
    <t>项目实施单位</t>
  </si>
  <si>
    <t>玉林市商务学校</t>
  </si>
  <si>
    <t>项目主管单位</t>
  </si>
  <si>
    <t>玉林市商务局</t>
  </si>
  <si>
    <t>项目属性</t>
  </si>
  <si>
    <t>本年项目</t>
  </si>
  <si>
    <t>资金总额</t>
  </si>
  <si>
    <t>资金来源</t>
  </si>
  <si>
    <t>金额(元)</t>
  </si>
  <si>
    <t>合计</t>
  </si>
  <si>
    <t>其中：一般公共预算拨款</t>
  </si>
  <si>
    <t>其中：上级</t>
  </si>
  <si>
    <t xml:space="preserve">      本级</t>
  </si>
  <si>
    <t xml:space="preserve"> 政府性基金</t>
  </si>
  <si>
    <t xml:space="preserve">         其他资金</t>
  </si>
  <si>
    <t>项目概况(包括项目立项依据、可行性和必要性、支持范围、实施内容等)</t>
  </si>
  <si>
    <t>我校是公益二类事业单位，是财政差额拨款单位，学校宗旨和业务范围主要是为在职干部职工提供中专、大专以上学历教育服务。目前我校依托开放教育体系办学，是广西广播电视大学玉林商务分校，承担玉林市广播电视大学的各项职能。我校办学经费中除一定比例的财政拨款外，大部分经费依托开放大学体系进行学历教育和非学历教育等业务收入。作为体系办学的基本运行经费，主要用于开放教育招生、教学和考试等人员和日常公用开支，以确保开放教育体系办学管理工作的正常运转。依据玉市工改批[2021] 246、247号文件(根据《国人部发【2006】59、50号》文件规定)的玉林市商务学校事业在编人员的工资变动批复表，以及主管部门商务局对合并的玉林市商业汽车运输公司和外聘人员2021年工资批复表进行工资福利支出测算和学校实际业务的商品和服务支出，2022年所需经费共为2,822,000元，其中：1、工资福利支出计1,922,000元，其中工资支出1,267,300元、养老保险201,200元、职业年金129,800元、医疗保险（含大病统筹基金）119,200元、失业保险8,100元、工伤保险1,700元、住房公积金194,700元；2、商品和服务支出900,000元，其中办公费50,000元、维修(护)费100,000元、差旅费40,000元、电费150,000元、水费70,000元、公务接待费25,000元、邮电费50,000元、其他交通费20,000元、会议费10,000元、培训费150,000元、劳务费200,000元、其他商品和服务支出35,000元。</t>
  </si>
  <si>
    <t>项目起始时间</t>
  </si>
  <si>
    <t>项目终止时间</t>
  </si>
  <si>
    <t>项目实施进度安排</t>
  </si>
  <si>
    <t>我校2022年工资福利支出和商品和服务支出按2022年1月至12月共12个月实施进度安排。</t>
  </si>
  <si>
    <t>年度绩效目标</t>
  </si>
  <si>
    <t>依据玉市工改批[2021] 246、247号文件(根据《国人部发【2006】59、50号》文件规定)的玉林市商务学校事业在编人员的工资变动批复表，以及主管部门商务局对合并的玉林市商业汽车运输公司和外聘人员2021年工资批复表进行工资福利支出测算和学校实际业务的商品和服务支出，2022年所需经费共为2,822,000元，其中：1、工资福利支出计1,922,000元，其中工资支出1,267,300元、养老保险201,200元、职业年金129,800元、医疗保险（含大病统筹基金）119,200元、失业保险8,100元、工伤保险1,700元、住房公积金194,700元；2、商品和服务支出900,000元，其中办公费50,000元、维修(护)费100,000元、差旅费40,000元、电费150,000元、水费70,000元、公务接待费25,000元、邮电费50,000元、其他交通费20,000元、会议费10,000元、培训费150,000元、劳务费200,000元、其他商品和服务支出35,000元。</t>
  </si>
  <si>
    <t>中期绩效目标</t>
  </si>
  <si>
    <t>2022年度绩效目标</t>
  </si>
  <si>
    <r>
      <t>项目</t>
    </r>
    <r>
      <rPr>
        <b/>
        <sz val="11"/>
        <color indexed="8"/>
        <rFont val="宋体"/>
        <charset val="134"/>
      </rPr>
      <t>年度</t>
    </r>
    <r>
      <rPr>
        <sz val="11"/>
        <color theme="1"/>
        <rFont val="宋体"/>
        <charset val="134"/>
        <scheme val="minor"/>
      </rPr>
      <t>绩效目标衡量指标</t>
    </r>
  </si>
  <si>
    <t>一级指标</t>
  </si>
  <si>
    <t>二级指标</t>
  </si>
  <si>
    <t>指标内容</t>
  </si>
  <si>
    <t>指标值</t>
  </si>
  <si>
    <t>产出指标</t>
  </si>
  <si>
    <t>数量指标</t>
  </si>
  <si>
    <t>1、工资福利支出；              2、商品和服务支出。</t>
  </si>
  <si>
    <t>1、工资福利支出1,922,000元；             2、商品和服务支出900,000元。</t>
  </si>
  <si>
    <t>质量指标</t>
  </si>
  <si>
    <t>依据玉市工改批[2021] 246、247号文件(根据《国人部发【2006】59、50号》文件规定)的玉林市商务学校事业在编人员的工资变动批复表，以及主管部门商务局对合并的玉林市商业汽车运输公司和外聘人员2021年工资批复表进行工资福利支出测算和学校实际业务的商品和服务支出</t>
  </si>
  <si>
    <t>2022年所需经费共为2,822,000元：1、人员经费1,922,000元，其中工资支出1,267,300元、养老保险201,200元、职业年金129,800元、医疗保险（含大病统筹基金）119,200元、失业保险8,100元、工伤保险1,700元、住房公积金194,700元；                 2、公用经费900,000元，其中办公费50,000元、维修(护)费100,000元、差旅费40,000元、电费150,000元、水费70,000元、公务接待费25,000元、邮电费50,000元、其他交通费20,000元、会议费10,000元、培训费150,000元、劳务费200,000元、其他商品和服务支出35,000元。</t>
  </si>
  <si>
    <t>时效指标</t>
  </si>
  <si>
    <t>按月支出</t>
  </si>
  <si>
    <t>1、工资福利支出每月月底前；                   2、商品和服务支出每月月底前。</t>
  </si>
  <si>
    <t>成本指标</t>
  </si>
  <si>
    <t>效益指标</t>
  </si>
  <si>
    <t>经济效益指标</t>
  </si>
  <si>
    <t>本项目无经济效益指标</t>
  </si>
  <si>
    <t>无</t>
  </si>
  <si>
    <t>社会效益指标</t>
  </si>
  <si>
    <t>学校宗旨和业务范围主要是为在职干部职工提供中专、大专以上学历教育服务。目前承担玉林市广播电视大学的各项职能，其职能主要是以促进终身学习为使命、以现代信息技术为支撑、以“互联网+”为特征，面向全民提供终身教育及服务，促进“人人皆学、处处能学、时时可学”的新型高等学校职能。</t>
  </si>
  <si>
    <t>我校切实以服务于玉林经济社会发展，构建终身教育体系和学习型社会为主要目的，以培养应用型高等专业人才为根本任务，以现代远程教育技术手段和丰富优质的远程教育资源为支撑，全面提升办学实力，为建设富裕文明和谐玉林做出贡献。</t>
  </si>
  <si>
    <t>生态效益指标</t>
  </si>
  <si>
    <t>本项目无生态效益指标</t>
  </si>
  <si>
    <t>可持续影响指标</t>
  </si>
  <si>
    <t>本项目无可持续影响指标</t>
  </si>
  <si>
    <t>满意度指标</t>
  </si>
  <si>
    <t>服务对象满意度</t>
  </si>
  <si>
    <t>学校教职员工</t>
  </si>
  <si>
    <t>≥90%</t>
  </si>
  <si>
    <t>说明：产出指标下的数量、质量、时效、成本4个二级指标必填；效益指标中必填1个社会效益指标，其他选填；满意度指标必填。</t>
  </si>
  <si>
    <t>2022年度预算项目绩效自评表</t>
  </si>
  <si>
    <t>主管部门</t>
  </si>
  <si>
    <t>预算执行情况(万元)</t>
  </si>
  <si>
    <t>年初
预算数</t>
  </si>
  <si>
    <t>年中预算调整数</t>
  </si>
  <si>
    <t>调整后预算数</t>
  </si>
  <si>
    <t>实际支出数</t>
  </si>
  <si>
    <t>预算执行率(%)</t>
  </si>
  <si>
    <t>其中: 上级</t>
  </si>
  <si>
    <t>政府性基金</t>
  </si>
  <si>
    <t xml:space="preserve"> ——</t>
  </si>
  <si>
    <t>其他资金</t>
  </si>
  <si>
    <t>项目概况（包括项目立项依据、可行性和必要性、支持范围、实施内容等）</t>
  </si>
  <si>
    <t>我校是公益二类事业单位，是财政差额拨款单位，学校宗旨和业务范围主要是为在职干部职工提供中专、大专以上学历教育服务。目前我校依托开放教育体系办学，是广西广播电视大学玉林商务分校，承担玉林市广播电视大学的各项职能。我校办学经费中除一定比例的财政拨款外，大部分经费依托开放大学体系进行学历教育和非学历教育等业务收入。作为体系办学的基本运行经费，主要用于开放教育招生、教学和考试等人员和日常公用开支，以确保开放教育体系办学管理工作的正常运转。依据玉市工改批[2021] 246、247号文件(根据《国人部发【2006】59、50号》文件规定)的玉林市商务学校事业在编人员的工资变动批复表，以及主管部门商务局对合并的玉林市商业汽车运输公司和外聘人员2021年工资批复表进行工资福利支出测算和学校实际业务的商品和服务支出，2022年所需经费共为282.20万元，其中：1、工资福利支出计192.20万元；2、商品和服务支出90万元。</t>
  </si>
  <si>
    <t>依据玉市工改批[2021] 246、247号文件(根据《国人部发【2006】59、50号》文件规定)的玉林市商务学校事业在编人员的工资变动批复表，以及主管部门商务局对合并的玉林市商业汽车运输公司和外聘人员2021年工资批复表进行工资福利支出测算和学校实际业务的商品和服务支出，2022年所需经费共为282.20万元，其中：1、工资福利支出计192.20万元；2、商品和服务支出90万元。</t>
  </si>
  <si>
    <t>自评得分（满分100分）</t>
  </si>
  <si>
    <t>预算执行率%</t>
  </si>
  <si>
    <t>（10分）</t>
  </si>
  <si>
    <t>年度绩效指标完成情况(90分)</t>
  </si>
  <si>
    <t>指标</t>
  </si>
  <si>
    <t>实际完成值</t>
  </si>
  <si>
    <t>指标得分</t>
  </si>
  <si>
    <t>完成情况简要描述</t>
  </si>
  <si>
    <t>偏差原因及改进措施</t>
  </si>
  <si>
    <t>附件</t>
  </si>
  <si>
    <t>产出指标（50分）</t>
  </si>
  <si>
    <t>数量指标（20分）</t>
  </si>
  <si>
    <t>工资报批次数</t>
  </si>
  <si>
    <t>≥2次</t>
  </si>
  <si>
    <t>严格执行晋升薪级工资和奖励性绩效工资的申报和审批，本年审批2次</t>
  </si>
  <si>
    <t>业务培训次数</t>
  </si>
  <si>
    <t>加强财务培训学习，严格支出标准，本年培训2次</t>
  </si>
  <si>
    <t>质量指标（10分）</t>
  </si>
  <si>
    <t>工资发放、社保缴费准确率</t>
  </si>
  <si>
    <t>严格工资发放、社保缴费，本年准确率≥90%</t>
  </si>
  <si>
    <t>由于招生人数不多，财务资金困难，公积金未支付的原因，扣2分。措施：进一步做好预算和招生工作</t>
  </si>
  <si>
    <t>资金使用合规性</t>
  </si>
  <si>
    <t>严格资金使用标准和手续，本年100％</t>
  </si>
  <si>
    <t>时效指标（10分）</t>
  </si>
  <si>
    <t>工资发放、社保缴费、公用支出及时性</t>
  </si>
  <si>
    <t>及时</t>
  </si>
  <si>
    <t>每月按时进行工资发放、社保缴费、公用支出</t>
  </si>
  <si>
    <r>
      <t>由于招生人数不多，财务资金困难，公积金未支付、缩减支出的原因，扣</t>
    </r>
    <r>
      <rPr>
        <sz val="11"/>
        <rFont val="Arial"/>
        <charset val="134"/>
      </rPr>
      <t>2</t>
    </r>
    <r>
      <rPr>
        <sz val="11"/>
        <rFont val="宋体"/>
        <charset val="134"/>
      </rPr>
      <t>分。措施：进一步做好预算和招生工作</t>
    </r>
  </si>
  <si>
    <t>成本指标（10分）</t>
  </si>
  <si>
    <t>工资福利、公用支出成本</t>
  </si>
  <si>
    <t>≤100％</t>
  </si>
  <si>
    <t>严格工资福利支出、公用支出，本期成本≤100%</t>
  </si>
  <si>
    <t>效益指标（30分）</t>
  </si>
  <si>
    <t>保证学校办学运作正常，服务和促进玉林经济社会发展</t>
  </si>
  <si>
    <t>良好　</t>
  </si>
  <si>
    <t>良好</t>
  </si>
  <si>
    <t>做好招生和财务收费工作</t>
  </si>
  <si>
    <t>为玉林发展培养应用型人才</t>
  </si>
  <si>
    <t>做好招生和教学教务工作</t>
  </si>
  <si>
    <t>满意度指标（10分）</t>
  </si>
  <si>
    <t>服务对象满意度（10分）</t>
  </si>
  <si>
    <t>做好各项工作，按月支付</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</si>
</sst>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00_ "/>
  </numFmts>
  <fonts count="34">
    <font>
      <sz val="10"/>
      <name val="Arial"/>
      <charset val="134"/>
    </font>
    <font>
      <sz val="18"/>
      <color rgb="FF000000"/>
      <name val="方正小标宋_GBK"/>
      <charset val="134"/>
    </font>
    <font>
      <sz val="11"/>
      <color rgb="FF000000"/>
      <name val="宋体"/>
      <charset val="134"/>
    </font>
    <font>
      <b/>
      <sz val="11"/>
      <color rgb="FF000000"/>
      <name val="仿宋_GB2312"/>
      <charset val="134"/>
    </font>
    <font>
      <b/>
      <sz val="11"/>
      <color rgb="FF000000"/>
      <name val="宋体"/>
      <charset val="134"/>
    </font>
    <font>
      <sz val="11"/>
      <color rgb="FF000000"/>
      <name val="仿宋_GB2312"/>
      <charset val="134"/>
    </font>
    <font>
      <b/>
      <sz val="11"/>
      <color rgb="FF000000"/>
      <name val="宋体"/>
      <charset val="134"/>
      <scheme val="minor"/>
    </font>
    <font>
      <sz val="11"/>
      <name val="宋体"/>
      <charset val="134"/>
    </font>
    <font>
      <sz val="11"/>
      <name val="仿宋_GB2312"/>
      <charset val="134"/>
    </font>
    <font>
      <sz val="10"/>
      <color rgb="FFFF0000"/>
      <name val="方正书宋_GBK"/>
      <charset val="134"/>
    </font>
    <font>
      <sz val="10"/>
      <name val="方正书宋_GBK"/>
      <charset val="134"/>
    </font>
    <font>
      <sz val="11"/>
      <name val="Arial"/>
      <charset val="134"/>
    </font>
    <font>
      <sz val="11"/>
      <color theme="1"/>
      <name val="宋体"/>
      <charset val="134"/>
      <scheme val="minor"/>
    </font>
    <font>
      <b/>
      <sz val="16"/>
      <color indexed="8"/>
      <name val="宋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2"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3" borderId="22" applyNumberFormat="0" applyAlignment="0" applyProtection="0">
      <alignment vertical="center"/>
    </xf>
    <xf numFmtId="0" fontId="24" fillId="4" borderId="23" applyNumberFormat="0" applyAlignment="0" applyProtection="0">
      <alignment vertical="center"/>
    </xf>
    <xf numFmtId="0" fontId="25" fillId="4" borderId="22" applyNumberFormat="0" applyAlignment="0" applyProtection="0">
      <alignment vertical="center"/>
    </xf>
    <xf numFmtId="0" fontId="26" fillId="5"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cellStyleXfs>
  <cellXfs count="102">
    <xf numFmtId="0" fontId="0" fillId="0" borderId="0" xfId="0"/>
    <xf numFmtId="0" fontId="0" fillId="0" borderId="0" xfId="0" applyNumberFormat="1" applyFont="1" applyFill="1" applyBorder="1" applyAlignment="1" applyProtection="1"/>
    <xf numFmtId="0" fontId="0" fillId="0" borderId="0" xfId="0" applyNumberFormat="1" applyFont="1" applyFill="1" applyBorder="1" applyAlignment="1" applyProtection="1">
      <alignment wrapText="1"/>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4" fillId="0" borderId="1"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4" fillId="0" borderId="1" xfId="0" applyFont="1" applyBorder="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horizontal="left"/>
    </xf>
    <xf numFmtId="176" fontId="2" fillId="0" borderId="1" xfId="0" applyNumberFormat="1" applyFont="1" applyBorder="1" applyAlignment="1">
      <alignment horizontal="center" wrapText="1"/>
    </xf>
    <xf numFmtId="176" fontId="2" fillId="0" borderId="1" xfId="0" applyNumberFormat="1" applyFont="1" applyBorder="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xf>
    <xf numFmtId="0" fontId="6"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1" xfId="0" applyFont="1" applyBorder="1" applyAlignment="1">
      <alignment horizontal="left" wrapText="1"/>
    </xf>
    <xf numFmtId="0" fontId="7" fillId="0" borderId="1" xfId="0" applyNumberFormat="1" applyFont="1" applyFill="1" applyBorder="1" applyAlignment="1" applyProtection="1">
      <alignment horizontal="center" wrapText="1"/>
    </xf>
    <xf numFmtId="10" fontId="7" fillId="0" borderId="1" xfId="0" applyNumberFormat="1" applyFont="1" applyBorder="1" applyAlignment="1">
      <alignment horizontal="center" wrapText="1"/>
    </xf>
    <xf numFmtId="9" fontId="7" fillId="0" borderId="2" xfId="0" applyNumberFormat="1" applyFont="1" applyBorder="1" applyAlignment="1">
      <alignment horizont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NumberFormat="1" applyFont="1" applyFill="1" applyBorder="1" applyAlignment="1" applyProtection="1">
      <alignment wrapText="1"/>
    </xf>
    <xf numFmtId="0" fontId="4" fillId="0" borderId="1" xfId="0" applyFont="1" applyBorder="1" applyAlignment="1">
      <alignment horizontal="center" wrapText="1"/>
    </xf>
    <xf numFmtId="10" fontId="4" fillId="0" borderId="1" xfId="0" applyNumberFormat="1" applyFont="1" applyBorder="1" applyAlignment="1">
      <alignment horizontal="center"/>
    </xf>
    <xf numFmtId="10" fontId="2" fillId="0" borderId="1" xfId="0" applyNumberFormat="1" applyFont="1" applyBorder="1" applyAlignment="1">
      <alignment horizontal="center"/>
    </xf>
    <xf numFmtId="31" fontId="2" fillId="0" borderId="1" xfId="0" applyNumberFormat="1" applyFont="1" applyBorder="1" applyAlignment="1">
      <alignment horizontal="center"/>
    </xf>
    <xf numFmtId="0" fontId="9"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xf numFmtId="0" fontId="7" fillId="0" borderId="1" xfId="0" applyFont="1" applyBorder="1" applyAlignment="1">
      <alignment horizontal="center"/>
    </xf>
    <xf numFmtId="0" fontId="7" fillId="0" borderId="1" xfId="0" applyFont="1" applyFill="1" applyBorder="1" applyAlignment="1">
      <alignment horizontal="center" wrapText="1"/>
    </xf>
    <xf numFmtId="0" fontId="7" fillId="0" borderId="1" xfId="49" applyFont="1" applyBorder="1" applyAlignment="1">
      <alignment horizontal="center" wrapText="1"/>
    </xf>
    <xf numFmtId="0" fontId="7" fillId="0" borderId="1" xfId="0" applyFont="1" applyFill="1" applyBorder="1" applyAlignment="1">
      <alignment horizontal="center"/>
    </xf>
    <xf numFmtId="0" fontId="7" fillId="0" borderId="1" xfId="49" applyFont="1" applyBorder="1" applyAlignment="1">
      <alignment horizontal="left" wrapText="1"/>
    </xf>
    <xf numFmtId="177" fontId="7" fillId="0" borderId="1" xfId="49" applyNumberFormat="1" applyFont="1" applyFill="1" applyBorder="1" applyAlignment="1" applyProtection="1">
      <alignment wrapText="1"/>
    </xf>
    <xf numFmtId="0" fontId="11" fillId="0" borderId="1" xfId="0" applyFont="1" applyBorder="1"/>
    <xf numFmtId="0" fontId="12" fillId="0" borderId="0" xfId="0" applyFont="1" applyFill="1" applyBorder="1" applyAlignment="1">
      <alignment vertical="center"/>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3"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xf>
    <xf numFmtId="178" fontId="12" fillId="0" borderId="10" xfId="0" applyNumberFormat="1" applyFont="1" applyFill="1" applyBorder="1" applyAlignment="1">
      <alignment horizontal="center" vertical="center"/>
    </xf>
    <xf numFmtId="178" fontId="12" fillId="0" borderId="11"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1" xfId="0" applyFont="1" applyFill="1" applyBorder="1" applyAlignment="1">
      <alignment horizontal="left" vertical="center" wrapText="1"/>
    </xf>
    <xf numFmtId="31" fontId="12" fillId="0" borderId="10" xfId="0" applyNumberFormat="1" applyFont="1" applyFill="1" applyBorder="1" applyAlignment="1">
      <alignment horizontal="center" vertical="center" wrapText="1"/>
    </xf>
    <xf numFmtId="31" fontId="12" fillId="0" borderId="12" xfId="0" applyNumberFormat="1"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12" xfId="0" applyFont="1" applyFill="1" applyBorder="1" applyAlignment="1" quotePrefix="1">
      <alignment horizontal="center" vertical="center"/>
    </xf>
    <xf numFmtId="0" fontId="2" fillId="0" borderId="1" xfId="0" applyFont="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K42" sqref="K42"/>
    </sheetView>
  </sheetViews>
  <sheetFormatPr defaultColWidth="10.2857142857143" defaultRowHeight="13.5" outlineLevelCol="6"/>
  <cols>
    <col min="1" max="1" width="9.97142857142857" style="45"/>
    <col min="2" max="2" width="4.28571428571429" style="45" customWidth="1"/>
    <col min="3" max="3" width="12.4285714285714" style="45" customWidth="1"/>
    <col min="4" max="4" width="16.9333333333333" style="45" customWidth="1"/>
    <col min="5" max="5" width="16.6190476190476" style="45" customWidth="1"/>
    <col min="6" max="6" width="8.28571428571429" style="45" customWidth="1"/>
    <col min="7" max="7" width="33.1428571428571" style="45" customWidth="1"/>
    <col min="8" max="256" width="9.97142857142857" style="45"/>
    <col min="257" max="16384" width="10.2857142857143" style="45"/>
  </cols>
  <sheetData>
    <row r="1" s="45" customFormat="1" spans="1:7">
      <c r="A1" s="46" t="s">
        <v>0</v>
      </c>
      <c r="B1" s="47"/>
      <c r="C1" s="47"/>
      <c r="D1" s="47"/>
      <c r="E1" s="47"/>
      <c r="F1" s="47"/>
      <c r="G1" s="48"/>
    </row>
    <row r="2" s="45" customFormat="1" spans="1:7">
      <c r="A2" s="49"/>
      <c r="B2" s="50"/>
      <c r="C2" s="50"/>
      <c r="D2" s="50"/>
      <c r="E2" s="50"/>
      <c r="F2" s="50"/>
      <c r="G2" s="51"/>
    </row>
    <row r="3" s="45" customFormat="1" ht="18" customHeight="1" spans="1:7">
      <c r="A3" s="52" t="s">
        <v>1</v>
      </c>
      <c r="B3" s="53"/>
      <c r="C3" s="52" t="s">
        <v>2</v>
      </c>
      <c r="D3" s="53"/>
      <c r="E3" s="52" t="s">
        <v>3</v>
      </c>
      <c r="F3" s="53"/>
      <c r="G3" s="102" t="s">
        <v>4</v>
      </c>
    </row>
    <row r="4" s="45" customFormat="1" ht="16" customHeight="1" spans="1:7">
      <c r="A4" s="52" t="s">
        <v>5</v>
      </c>
      <c r="B4" s="53"/>
      <c r="C4" s="52" t="s">
        <v>6</v>
      </c>
      <c r="D4" s="53"/>
      <c r="E4" s="52" t="s">
        <v>7</v>
      </c>
      <c r="F4" s="53"/>
      <c r="G4" s="54" t="s">
        <v>8</v>
      </c>
    </row>
    <row r="5" s="45" customFormat="1" ht="17" customHeight="1" spans="1:7">
      <c r="A5" s="52" t="s">
        <v>9</v>
      </c>
      <c r="B5" s="53"/>
      <c r="C5" s="52" t="s">
        <v>10</v>
      </c>
      <c r="D5" s="55"/>
      <c r="E5" s="55"/>
      <c r="F5" s="55"/>
      <c r="G5" s="53"/>
    </row>
    <row r="6" s="45" customFormat="1" ht="16" customHeight="1" spans="1:7">
      <c r="A6" s="56" t="s">
        <v>11</v>
      </c>
      <c r="B6" s="57"/>
      <c r="C6" s="58" t="s">
        <v>12</v>
      </c>
      <c r="D6" s="59"/>
      <c r="E6" s="58" t="s">
        <v>13</v>
      </c>
      <c r="F6" s="60"/>
      <c r="G6" s="59"/>
    </row>
    <row r="7" s="45" customFormat="1" ht="17" customHeight="1" spans="1:7">
      <c r="A7" s="61"/>
      <c r="B7" s="62"/>
      <c r="C7" s="58" t="s">
        <v>14</v>
      </c>
      <c r="D7" s="59"/>
      <c r="E7" s="63"/>
      <c r="F7" s="64">
        <f>SUM(F8+F9+F10+F11)</f>
        <v>2822000</v>
      </c>
      <c r="G7" s="65"/>
    </row>
    <row r="8" s="45" customFormat="1" spans="1:7">
      <c r="A8" s="61"/>
      <c r="B8" s="62"/>
      <c r="C8" s="66" t="s">
        <v>15</v>
      </c>
      <c r="D8" s="67"/>
      <c r="E8" s="63" t="s">
        <v>16</v>
      </c>
      <c r="F8" s="52"/>
      <c r="G8" s="53"/>
    </row>
    <row r="9" s="45" customFormat="1" spans="1:7">
      <c r="A9" s="61"/>
      <c r="B9" s="62"/>
      <c r="C9" s="68"/>
      <c r="D9" s="69"/>
      <c r="E9" s="63" t="s">
        <v>17</v>
      </c>
      <c r="F9" s="52"/>
      <c r="G9" s="53"/>
    </row>
    <row r="10" s="45" customFormat="1" spans="1:7">
      <c r="A10" s="61"/>
      <c r="B10" s="62"/>
      <c r="C10" s="70" t="s">
        <v>18</v>
      </c>
      <c r="D10" s="71"/>
      <c r="E10" s="63"/>
      <c r="F10" s="52"/>
      <c r="G10" s="53"/>
    </row>
    <row r="11" s="45" customFormat="1" spans="1:7">
      <c r="A11" s="72"/>
      <c r="B11" s="73"/>
      <c r="C11" s="74" t="s">
        <v>19</v>
      </c>
      <c r="D11" s="75"/>
      <c r="E11" s="63"/>
      <c r="F11" s="64">
        <v>2822000</v>
      </c>
      <c r="G11" s="65"/>
    </row>
    <row r="12" s="45" customFormat="1" ht="216" customHeight="1" spans="1:7">
      <c r="A12" s="76" t="s">
        <v>20</v>
      </c>
      <c r="B12" s="77"/>
      <c r="C12" s="78" t="s">
        <v>21</v>
      </c>
      <c r="D12" s="79"/>
      <c r="E12" s="79"/>
      <c r="F12" s="79"/>
      <c r="G12" s="80"/>
    </row>
    <row r="13" s="45" customFormat="1" ht="18" customHeight="1" spans="1:7">
      <c r="A13" s="76" t="s">
        <v>22</v>
      </c>
      <c r="B13" s="77"/>
      <c r="C13" s="81">
        <v>44562</v>
      </c>
      <c r="D13" s="75"/>
      <c r="E13" s="70" t="s">
        <v>23</v>
      </c>
      <c r="F13" s="71"/>
      <c r="G13" s="82">
        <v>44926</v>
      </c>
    </row>
    <row r="14" s="45" customFormat="1" ht="33" customHeight="1" spans="1:7">
      <c r="A14" s="76" t="s">
        <v>24</v>
      </c>
      <c r="B14" s="77"/>
      <c r="C14" s="74" t="s">
        <v>25</v>
      </c>
      <c r="D14" s="83"/>
      <c r="E14" s="83"/>
      <c r="F14" s="83"/>
      <c r="G14" s="75"/>
    </row>
    <row r="15" s="45" customFormat="1" ht="143" customHeight="1" spans="1:7">
      <c r="A15" s="76" t="s">
        <v>26</v>
      </c>
      <c r="B15" s="77"/>
      <c r="C15" s="78" t="s">
        <v>27</v>
      </c>
      <c r="D15" s="79"/>
      <c r="E15" s="79"/>
      <c r="F15" s="79"/>
      <c r="G15" s="80"/>
    </row>
    <row r="16" s="45" customFormat="1" ht="21" customHeight="1" spans="1:7">
      <c r="A16" s="76" t="s">
        <v>28</v>
      </c>
      <c r="B16" s="77"/>
      <c r="C16" s="74" t="s">
        <v>29</v>
      </c>
      <c r="D16" s="83"/>
      <c r="E16" s="83"/>
      <c r="F16" s="83"/>
      <c r="G16" s="75"/>
    </row>
    <row r="17" s="45" customFormat="1" ht="14" customHeight="1" spans="1:7">
      <c r="A17" s="84" t="s">
        <v>30</v>
      </c>
      <c r="B17" s="85"/>
      <c r="C17" s="86" t="s">
        <v>31</v>
      </c>
      <c r="D17" s="86" t="s">
        <v>32</v>
      </c>
      <c r="E17" s="58" t="s">
        <v>33</v>
      </c>
      <c r="F17" s="59"/>
      <c r="G17" s="87" t="s">
        <v>34</v>
      </c>
    </row>
    <row r="18" s="45" customFormat="1" ht="42" customHeight="1" spans="1:7">
      <c r="A18" s="88"/>
      <c r="B18" s="89"/>
      <c r="C18" s="90" t="s">
        <v>35</v>
      </c>
      <c r="D18" s="54" t="s">
        <v>36</v>
      </c>
      <c r="E18" s="91" t="s">
        <v>37</v>
      </c>
      <c r="F18" s="92"/>
      <c r="G18" s="93" t="s">
        <v>38</v>
      </c>
    </row>
    <row r="19" s="45" customFormat="1" ht="254" customHeight="1" spans="1:7">
      <c r="A19" s="88"/>
      <c r="B19" s="89"/>
      <c r="C19" s="94"/>
      <c r="D19" s="54" t="s">
        <v>39</v>
      </c>
      <c r="E19" s="91" t="s">
        <v>40</v>
      </c>
      <c r="F19" s="92"/>
      <c r="G19" s="93" t="s">
        <v>41</v>
      </c>
    </row>
    <row r="20" s="45" customFormat="1" ht="37" customHeight="1" spans="1:7">
      <c r="A20" s="88"/>
      <c r="B20" s="89"/>
      <c r="C20" s="94"/>
      <c r="D20" s="54" t="s">
        <v>42</v>
      </c>
      <c r="E20" s="52" t="s">
        <v>43</v>
      </c>
      <c r="F20" s="53"/>
      <c r="G20" s="93" t="s">
        <v>44</v>
      </c>
    </row>
    <row r="21" s="45" customFormat="1" ht="181" customHeight="1" spans="1:7">
      <c r="A21" s="88"/>
      <c r="B21" s="89"/>
      <c r="C21" s="95"/>
      <c r="D21" s="54" t="s">
        <v>45</v>
      </c>
      <c r="E21" s="91" t="s">
        <v>40</v>
      </c>
      <c r="F21" s="92"/>
      <c r="G21" s="93" t="s">
        <v>38</v>
      </c>
    </row>
    <row r="22" s="45" customFormat="1" ht="16" customHeight="1" spans="1:7">
      <c r="A22" s="88"/>
      <c r="B22" s="89"/>
      <c r="C22" s="90" t="s">
        <v>46</v>
      </c>
      <c r="D22" s="54" t="s">
        <v>47</v>
      </c>
      <c r="E22" s="52" t="s">
        <v>48</v>
      </c>
      <c r="F22" s="53"/>
      <c r="G22" s="96" t="s">
        <v>49</v>
      </c>
    </row>
    <row r="23" s="45" customFormat="1" ht="186" customHeight="1" spans="1:7">
      <c r="A23" s="88"/>
      <c r="B23" s="89"/>
      <c r="C23" s="94"/>
      <c r="D23" s="54" t="s">
        <v>50</v>
      </c>
      <c r="E23" s="97" t="s">
        <v>51</v>
      </c>
      <c r="F23" s="98"/>
      <c r="G23" s="93" t="s">
        <v>52</v>
      </c>
    </row>
    <row r="24" s="45" customFormat="1" spans="1:7">
      <c r="A24" s="88"/>
      <c r="B24" s="89"/>
      <c r="C24" s="94"/>
      <c r="D24" s="54" t="s">
        <v>53</v>
      </c>
      <c r="E24" s="52" t="s">
        <v>54</v>
      </c>
      <c r="F24" s="53"/>
      <c r="G24" s="96" t="s">
        <v>49</v>
      </c>
    </row>
    <row r="25" s="45" customFormat="1" spans="1:7">
      <c r="A25" s="88"/>
      <c r="B25" s="89"/>
      <c r="C25" s="95"/>
      <c r="D25" s="54" t="s">
        <v>55</v>
      </c>
      <c r="E25" s="52" t="s">
        <v>56</v>
      </c>
      <c r="F25" s="53"/>
      <c r="G25" s="96" t="s">
        <v>49</v>
      </c>
    </row>
    <row r="26" s="45" customFormat="1" ht="15" customHeight="1" spans="1:7">
      <c r="A26" s="99"/>
      <c r="B26" s="100"/>
      <c r="C26" s="54" t="s">
        <v>57</v>
      </c>
      <c r="D26" s="54" t="s">
        <v>58</v>
      </c>
      <c r="E26" s="52" t="s">
        <v>59</v>
      </c>
      <c r="F26" s="53"/>
      <c r="G26" s="96" t="s">
        <v>60</v>
      </c>
    </row>
    <row r="27" s="45" customFormat="1" ht="29.5" customHeight="1" spans="1:7">
      <c r="A27" s="101" t="s">
        <v>61</v>
      </c>
      <c r="B27" s="101"/>
      <c r="C27" s="101"/>
      <c r="D27" s="101"/>
      <c r="E27" s="101"/>
      <c r="F27" s="101"/>
      <c r="G27" s="101"/>
    </row>
  </sheetData>
  <mergeCells count="46">
    <mergeCell ref="A3:B3"/>
    <mergeCell ref="C3:D3"/>
    <mergeCell ref="E3:F3"/>
    <mergeCell ref="A4:B4"/>
    <mergeCell ref="C4:D4"/>
    <mergeCell ref="E4:F4"/>
    <mergeCell ref="A5:B5"/>
    <mergeCell ref="C5:G5"/>
    <mergeCell ref="C6:D6"/>
    <mergeCell ref="E6:G6"/>
    <mergeCell ref="C7:D7"/>
    <mergeCell ref="F7:G7"/>
    <mergeCell ref="F8:G8"/>
    <mergeCell ref="F9:G9"/>
    <mergeCell ref="C10:D10"/>
    <mergeCell ref="F10:G10"/>
    <mergeCell ref="C11:D11"/>
    <mergeCell ref="F11:G11"/>
    <mergeCell ref="A12:B12"/>
    <mergeCell ref="C12:G12"/>
    <mergeCell ref="A13:B13"/>
    <mergeCell ref="C13:D13"/>
    <mergeCell ref="E13:F13"/>
    <mergeCell ref="A14:B14"/>
    <mergeCell ref="C14:G14"/>
    <mergeCell ref="A15:B15"/>
    <mergeCell ref="C15:G15"/>
    <mergeCell ref="A16:B16"/>
    <mergeCell ref="C16:G16"/>
    <mergeCell ref="E17:F17"/>
    <mergeCell ref="E18:F18"/>
    <mergeCell ref="E19:F19"/>
    <mergeCell ref="E20:F20"/>
    <mergeCell ref="E21:F21"/>
    <mergeCell ref="E22:F22"/>
    <mergeCell ref="E23:F23"/>
    <mergeCell ref="E24:F24"/>
    <mergeCell ref="E25:F25"/>
    <mergeCell ref="E26:F26"/>
    <mergeCell ref="A27:G27"/>
    <mergeCell ref="C18:C21"/>
    <mergeCell ref="C22:C25"/>
    <mergeCell ref="A1:G2"/>
    <mergeCell ref="A6:B11"/>
    <mergeCell ref="C8:D9"/>
    <mergeCell ref="A17:B26"/>
  </mergeCells>
  <pageMargins left="0.751388888888889" right="0.751388888888889" top="1" bottom="1" header="0.5" footer="0.5"/>
  <pageSetup paperSize="9" scale="8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abSelected="1" workbookViewId="0">
      <selection activeCell="P10" sqref="P10"/>
    </sheetView>
  </sheetViews>
  <sheetFormatPr defaultColWidth="9" defaultRowHeight="12.75"/>
  <cols>
    <col min="1" max="1" width="7.28571428571429" style="1" customWidth="1"/>
    <col min="2" max="2" width="7.71428571428571" style="1" customWidth="1"/>
    <col min="3" max="3" width="11.4285714285714" style="2" customWidth="1"/>
    <col min="4" max="4" width="15.1428571428571" style="1" customWidth="1"/>
    <col min="5" max="5" width="4.57142857142857" style="1" customWidth="1"/>
    <col min="6" max="6" width="9.57142857142857" style="1" customWidth="1"/>
    <col min="7" max="7" width="4.71428571428571" style="1" customWidth="1"/>
    <col min="8" max="8" width="12.8571428571429" style="1" customWidth="1"/>
    <col min="9" max="9" width="5.57142857142857" style="1" customWidth="1"/>
    <col min="10" max="10" width="26.2857142857143" style="1" customWidth="1"/>
    <col min="11" max="11" width="22.2857142857143" style="1" customWidth="1"/>
    <col min="12" max="12" width="11.1428571428571" style="1" customWidth="1"/>
    <col min="13" max="13" width="23.7142857142857" style="1" customWidth="1"/>
    <col min="14" max="16384" width="9" style="1"/>
  </cols>
  <sheetData>
    <row r="1" ht="36.95" customHeight="1" spans="1:12">
      <c r="A1" s="3" t="s">
        <v>62</v>
      </c>
      <c r="B1" s="3"/>
      <c r="C1" s="3"/>
      <c r="D1" s="3"/>
      <c r="E1" s="3"/>
      <c r="F1" s="3"/>
      <c r="G1" s="3"/>
      <c r="H1" s="3"/>
      <c r="I1" s="3"/>
      <c r="J1" s="3"/>
      <c r="K1" s="3"/>
      <c r="L1" s="3"/>
    </row>
    <row r="2" ht="23.1" customHeight="1" spans="1:12">
      <c r="A2" s="4" t="s">
        <v>1</v>
      </c>
      <c r="B2" s="4"/>
      <c r="C2" s="5" t="s">
        <v>2</v>
      </c>
      <c r="D2" s="6"/>
      <c r="E2" s="6"/>
      <c r="F2" s="6"/>
      <c r="G2" s="6"/>
      <c r="H2" s="4" t="s">
        <v>3</v>
      </c>
      <c r="I2" s="4"/>
      <c r="J2" s="103" t="s">
        <v>4</v>
      </c>
      <c r="K2" s="6"/>
      <c r="L2" s="6"/>
    </row>
    <row r="3" ht="23.1" customHeight="1" spans="1:12">
      <c r="A3" s="4" t="s">
        <v>5</v>
      </c>
      <c r="B3" s="4"/>
      <c r="C3" s="5" t="s">
        <v>6</v>
      </c>
      <c r="D3" s="6"/>
      <c r="E3" s="6"/>
      <c r="F3" s="6"/>
      <c r="G3" s="6"/>
      <c r="H3" s="4" t="s">
        <v>63</v>
      </c>
      <c r="I3" s="4"/>
      <c r="J3" s="6" t="s">
        <v>8</v>
      </c>
      <c r="K3" s="6"/>
      <c r="L3" s="6"/>
    </row>
    <row r="4" ht="39.95" customHeight="1" spans="1:13">
      <c r="A4" s="7" t="s">
        <v>64</v>
      </c>
      <c r="B4" s="7"/>
      <c r="C4" s="8" t="s">
        <v>12</v>
      </c>
      <c r="D4" s="8"/>
      <c r="E4" s="8"/>
      <c r="F4" s="8" t="s">
        <v>65</v>
      </c>
      <c r="G4" s="8"/>
      <c r="H4" s="8" t="s">
        <v>66</v>
      </c>
      <c r="I4" s="8"/>
      <c r="J4" s="8" t="s">
        <v>67</v>
      </c>
      <c r="K4" s="8" t="s">
        <v>68</v>
      </c>
      <c r="L4" s="8" t="s">
        <v>69</v>
      </c>
      <c r="M4" s="31"/>
    </row>
    <row r="5" ht="23.1" customHeight="1" spans="1:12">
      <c r="A5" s="7"/>
      <c r="B5" s="7"/>
      <c r="C5" s="9" t="s">
        <v>14</v>
      </c>
      <c r="D5" s="10"/>
      <c r="E5" s="10"/>
      <c r="F5" s="11">
        <v>282.2</v>
      </c>
      <c r="G5" s="11"/>
      <c r="H5" s="11">
        <v>0</v>
      </c>
      <c r="I5" s="11"/>
      <c r="J5" s="32">
        <v>282.2</v>
      </c>
      <c r="K5" s="32">
        <v>204.79</v>
      </c>
      <c r="L5" s="33">
        <f>SUM(K5/J5)</f>
        <v>0.725690999291283</v>
      </c>
    </row>
    <row r="6" ht="23.1" customHeight="1" spans="1:12">
      <c r="A6" s="7"/>
      <c r="B6" s="7"/>
      <c r="C6" s="12" t="s">
        <v>15</v>
      </c>
      <c r="D6" s="13" t="s">
        <v>70</v>
      </c>
      <c r="E6" s="13"/>
      <c r="F6" s="6"/>
      <c r="G6" s="6"/>
      <c r="H6" s="6"/>
      <c r="I6" s="6"/>
      <c r="J6" s="5"/>
      <c r="K6" s="5"/>
      <c r="L6" s="6"/>
    </row>
    <row r="7" ht="23.1" customHeight="1" spans="1:12">
      <c r="A7" s="7"/>
      <c r="B7" s="7"/>
      <c r="C7" s="12"/>
      <c r="D7" s="13" t="s">
        <v>17</v>
      </c>
      <c r="E7" s="13"/>
      <c r="F7" s="6"/>
      <c r="G7" s="6"/>
      <c r="H7" s="6"/>
      <c r="I7" s="6"/>
      <c r="J7" s="5"/>
      <c r="K7" s="5"/>
      <c r="L7" s="6"/>
    </row>
    <row r="8" ht="23.1" customHeight="1" spans="1:12">
      <c r="A8" s="7"/>
      <c r="B8" s="7"/>
      <c r="C8" s="7" t="s">
        <v>71</v>
      </c>
      <c r="D8" s="14" t="s">
        <v>72</v>
      </c>
      <c r="E8" s="14"/>
      <c r="F8" s="6"/>
      <c r="G8" s="6"/>
      <c r="H8" s="6"/>
      <c r="I8" s="6"/>
      <c r="J8" s="5"/>
      <c r="K8" s="5"/>
      <c r="L8" s="6"/>
    </row>
    <row r="9" ht="23.1" customHeight="1" spans="1:12">
      <c r="A9" s="7"/>
      <c r="B9" s="7"/>
      <c r="C9" s="12" t="s">
        <v>73</v>
      </c>
      <c r="D9" s="14" t="s">
        <v>72</v>
      </c>
      <c r="E9" s="14"/>
      <c r="F9" s="6">
        <v>282.2</v>
      </c>
      <c r="G9" s="6"/>
      <c r="H9" s="6">
        <v>0</v>
      </c>
      <c r="I9" s="6"/>
      <c r="J9" s="5">
        <v>282.2</v>
      </c>
      <c r="K9" s="5">
        <v>204.79</v>
      </c>
      <c r="L9" s="34">
        <f>SUM(K9/J9)</f>
        <v>0.725690999291283</v>
      </c>
    </row>
    <row r="10" ht="109.5" customHeight="1" spans="1:12">
      <c r="A10" s="7" t="s">
        <v>74</v>
      </c>
      <c r="B10" s="7"/>
      <c r="C10" s="15" t="s">
        <v>75</v>
      </c>
      <c r="D10" s="16"/>
      <c r="E10" s="16"/>
      <c r="F10" s="16"/>
      <c r="G10" s="16"/>
      <c r="H10" s="16"/>
      <c r="I10" s="16"/>
      <c r="J10" s="16"/>
      <c r="K10" s="16"/>
      <c r="L10" s="16"/>
    </row>
    <row r="11" ht="23.1" customHeight="1" spans="1:12">
      <c r="A11" s="7" t="s">
        <v>22</v>
      </c>
      <c r="B11" s="7"/>
      <c r="C11" s="17">
        <v>44562</v>
      </c>
      <c r="D11" s="18"/>
      <c r="E11" s="18"/>
      <c r="F11" s="18"/>
      <c r="G11" s="18"/>
      <c r="H11" s="7" t="s">
        <v>23</v>
      </c>
      <c r="I11" s="7"/>
      <c r="J11" s="35">
        <v>44926</v>
      </c>
      <c r="K11" s="6"/>
      <c r="L11" s="6"/>
    </row>
    <row r="12" ht="30.95" customHeight="1" spans="1:13">
      <c r="A12" s="7" t="s">
        <v>24</v>
      </c>
      <c r="B12" s="7"/>
      <c r="C12" s="15" t="s">
        <v>25</v>
      </c>
      <c r="D12" s="16"/>
      <c r="E12" s="16"/>
      <c r="F12" s="16"/>
      <c r="G12" s="16"/>
      <c r="H12" s="16"/>
      <c r="I12" s="16"/>
      <c r="J12" s="16"/>
      <c r="K12" s="16"/>
      <c r="L12" s="16"/>
      <c r="M12" s="36"/>
    </row>
    <row r="13" ht="57" customHeight="1" spans="1:13">
      <c r="A13" s="4" t="s">
        <v>26</v>
      </c>
      <c r="B13" s="4"/>
      <c r="C13" s="15" t="s">
        <v>76</v>
      </c>
      <c r="D13" s="16"/>
      <c r="E13" s="16"/>
      <c r="F13" s="16"/>
      <c r="G13" s="16"/>
      <c r="H13" s="16"/>
      <c r="I13" s="16"/>
      <c r="J13" s="16"/>
      <c r="K13" s="16"/>
      <c r="L13" s="16"/>
      <c r="M13" s="36"/>
    </row>
    <row r="14" ht="15.75" customHeight="1" spans="1:12">
      <c r="A14" s="19" t="s">
        <v>77</v>
      </c>
      <c r="B14" s="19"/>
      <c r="C14" s="14"/>
      <c r="D14" s="20">
        <f>SUM(J14+I18+I19+I20+I21+I22+I23+I24+I25+I26+I27+I28)</f>
        <v>93.26</v>
      </c>
      <c r="E14" s="20"/>
      <c r="F14" s="20"/>
      <c r="G14" s="20"/>
      <c r="H14" s="14" t="s">
        <v>78</v>
      </c>
      <c r="I14" s="14"/>
      <c r="J14" s="20">
        <v>7.26</v>
      </c>
      <c r="K14" s="20"/>
      <c r="L14" s="20"/>
    </row>
    <row r="15" ht="15.75" customHeight="1" spans="1:12">
      <c r="A15" s="19"/>
      <c r="B15" s="19"/>
      <c r="C15" s="14"/>
      <c r="D15" s="20"/>
      <c r="E15" s="20"/>
      <c r="F15" s="20"/>
      <c r="G15" s="20"/>
      <c r="H15" s="14" t="s">
        <v>79</v>
      </c>
      <c r="I15" s="14"/>
      <c r="J15" s="20"/>
      <c r="K15" s="20"/>
      <c r="L15" s="20"/>
    </row>
    <row r="16" ht="30" customHeight="1" spans="1:12">
      <c r="A16" s="7" t="s">
        <v>80</v>
      </c>
      <c r="B16" s="21" t="s">
        <v>31</v>
      </c>
      <c r="C16" s="21" t="s">
        <v>32</v>
      </c>
      <c r="D16" s="21" t="s">
        <v>33</v>
      </c>
      <c r="E16" s="21" t="s">
        <v>34</v>
      </c>
      <c r="F16" s="21"/>
      <c r="G16" s="21" t="s">
        <v>81</v>
      </c>
      <c r="H16" s="21" t="s">
        <v>82</v>
      </c>
      <c r="I16" s="21" t="s">
        <v>83</v>
      </c>
      <c r="J16" s="21" t="s">
        <v>84</v>
      </c>
      <c r="K16" s="21" t="s">
        <v>85</v>
      </c>
      <c r="L16" s="21" t="s">
        <v>86</v>
      </c>
    </row>
    <row r="17" ht="18.95" customHeight="1" spans="1:12">
      <c r="A17" s="7"/>
      <c r="B17" s="21"/>
      <c r="C17" s="21"/>
      <c r="D17" s="21"/>
      <c r="E17" s="21"/>
      <c r="F17" s="21"/>
      <c r="G17" s="21"/>
      <c r="H17" s="21"/>
      <c r="I17" s="21"/>
      <c r="J17" s="21"/>
      <c r="K17" s="21"/>
      <c r="L17" s="21"/>
    </row>
    <row r="18" ht="42" customHeight="1" spans="1:13">
      <c r="A18" s="7"/>
      <c r="B18" s="7" t="s">
        <v>87</v>
      </c>
      <c r="C18" s="7" t="s">
        <v>88</v>
      </c>
      <c r="D18" s="22" t="s">
        <v>89</v>
      </c>
      <c r="E18" s="23" t="s">
        <v>90</v>
      </c>
      <c r="F18" s="24"/>
      <c r="G18" s="25"/>
      <c r="H18" s="26" t="s">
        <v>90</v>
      </c>
      <c r="I18" s="22">
        <v>10</v>
      </c>
      <c r="J18" s="22" t="s">
        <v>91</v>
      </c>
      <c r="K18" s="25"/>
      <c r="L18" s="22"/>
      <c r="M18" s="37"/>
    </row>
    <row r="19" ht="27.75" customHeight="1" spans="1:12">
      <c r="A19" s="7"/>
      <c r="B19" s="7"/>
      <c r="C19" s="7"/>
      <c r="D19" s="25" t="s">
        <v>92</v>
      </c>
      <c r="E19" s="23" t="s">
        <v>90</v>
      </c>
      <c r="F19" s="24"/>
      <c r="G19" s="25"/>
      <c r="H19" s="27" t="s">
        <v>90</v>
      </c>
      <c r="I19" s="38">
        <v>10</v>
      </c>
      <c r="J19" s="22" t="s">
        <v>93</v>
      </c>
      <c r="K19" s="25"/>
      <c r="L19" s="22"/>
    </row>
    <row r="20" ht="70" customHeight="1" spans="1:12">
      <c r="A20" s="7"/>
      <c r="B20" s="7"/>
      <c r="C20" s="7" t="s">
        <v>94</v>
      </c>
      <c r="D20" s="22" t="s">
        <v>95</v>
      </c>
      <c r="E20" s="23" t="s">
        <v>60</v>
      </c>
      <c r="F20" s="24"/>
      <c r="G20" s="25"/>
      <c r="H20" s="27" t="s">
        <v>60</v>
      </c>
      <c r="I20" s="39">
        <v>3</v>
      </c>
      <c r="J20" s="40" t="s">
        <v>96</v>
      </c>
      <c r="K20" s="25" t="s">
        <v>97</v>
      </c>
      <c r="L20" s="22"/>
    </row>
    <row r="21" ht="28.5" customHeight="1" spans="1:12">
      <c r="A21" s="7"/>
      <c r="B21" s="7"/>
      <c r="C21" s="7"/>
      <c r="D21" s="25" t="s">
        <v>98</v>
      </c>
      <c r="E21" s="28">
        <v>1</v>
      </c>
      <c r="F21" s="24"/>
      <c r="G21" s="25"/>
      <c r="H21" s="27">
        <v>1</v>
      </c>
      <c r="I21" s="41">
        <v>5</v>
      </c>
      <c r="J21" s="40" t="s">
        <v>99</v>
      </c>
      <c r="K21" s="42"/>
      <c r="L21" s="22"/>
    </row>
    <row r="22" ht="84.95" customHeight="1" spans="1:12">
      <c r="A22" s="7"/>
      <c r="B22" s="7"/>
      <c r="C22" s="7" t="s">
        <v>100</v>
      </c>
      <c r="D22" s="25" t="s">
        <v>101</v>
      </c>
      <c r="E22" s="23" t="s">
        <v>102</v>
      </c>
      <c r="F22" s="24"/>
      <c r="G22" s="25"/>
      <c r="H22" s="27" t="s">
        <v>102</v>
      </c>
      <c r="I22" s="38">
        <v>8</v>
      </c>
      <c r="J22" s="40" t="s">
        <v>103</v>
      </c>
      <c r="K22" s="43" t="s">
        <v>104</v>
      </c>
      <c r="L22" s="22"/>
    </row>
    <row r="23" ht="51.95" customHeight="1" spans="1:12">
      <c r="A23" s="7"/>
      <c r="B23" s="7"/>
      <c r="C23" s="7" t="s">
        <v>105</v>
      </c>
      <c r="D23" s="25" t="s">
        <v>106</v>
      </c>
      <c r="E23" s="23" t="s">
        <v>107</v>
      </c>
      <c r="F23" s="24"/>
      <c r="G23" s="25"/>
      <c r="H23" s="27" t="s">
        <v>107</v>
      </c>
      <c r="I23" s="38">
        <v>10</v>
      </c>
      <c r="J23" s="40" t="s">
        <v>108</v>
      </c>
      <c r="L23" s="22"/>
    </row>
    <row r="24" ht="69" customHeight="1" spans="1:12">
      <c r="A24" s="7"/>
      <c r="B24" s="7" t="s">
        <v>109</v>
      </c>
      <c r="C24" s="7" t="s">
        <v>47</v>
      </c>
      <c r="D24" s="25" t="s">
        <v>110</v>
      </c>
      <c r="E24" s="23" t="s">
        <v>111</v>
      </c>
      <c r="F24" s="24"/>
      <c r="G24" s="25"/>
      <c r="H24" s="27" t="s">
        <v>112</v>
      </c>
      <c r="I24" s="22">
        <v>10</v>
      </c>
      <c r="J24" s="40" t="s">
        <v>113</v>
      </c>
      <c r="K24" s="25"/>
      <c r="L24" s="22"/>
    </row>
    <row r="25" ht="39" customHeight="1" spans="1:12">
      <c r="A25" s="7"/>
      <c r="B25" s="7"/>
      <c r="C25" s="7" t="s">
        <v>50</v>
      </c>
      <c r="D25" s="25" t="s">
        <v>114</v>
      </c>
      <c r="E25" s="23" t="s">
        <v>111</v>
      </c>
      <c r="F25" s="24"/>
      <c r="G25" s="22"/>
      <c r="H25" s="27" t="s">
        <v>111</v>
      </c>
      <c r="I25" s="22">
        <v>20</v>
      </c>
      <c r="J25" s="40" t="s">
        <v>115</v>
      </c>
      <c r="K25" s="25"/>
      <c r="L25" s="22"/>
    </row>
    <row r="26" ht="30" customHeight="1" spans="1:12">
      <c r="A26" s="7"/>
      <c r="B26" s="7"/>
      <c r="C26" s="7" t="s">
        <v>53</v>
      </c>
      <c r="D26" s="25" t="s">
        <v>49</v>
      </c>
      <c r="E26" s="22"/>
      <c r="F26" s="22"/>
      <c r="G26" s="22"/>
      <c r="H26" s="27"/>
      <c r="I26" s="22">
        <v>0</v>
      </c>
      <c r="J26" s="40"/>
      <c r="K26" s="25"/>
      <c r="L26" s="22"/>
    </row>
    <row r="27" ht="30" customHeight="1" spans="1:12">
      <c r="A27" s="7"/>
      <c r="B27" s="7"/>
      <c r="C27" s="7" t="s">
        <v>55</v>
      </c>
      <c r="D27" s="25" t="s">
        <v>49</v>
      </c>
      <c r="E27" s="22"/>
      <c r="F27" s="22"/>
      <c r="G27" s="22"/>
      <c r="H27" s="27"/>
      <c r="I27" s="22"/>
      <c r="J27" s="40"/>
      <c r="K27" s="25"/>
      <c r="L27" s="22"/>
    </row>
    <row r="28" ht="42" customHeight="1" spans="1:12">
      <c r="A28" s="7"/>
      <c r="B28" s="7" t="s">
        <v>116</v>
      </c>
      <c r="C28" s="7" t="s">
        <v>117</v>
      </c>
      <c r="D28" s="25" t="s">
        <v>59</v>
      </c>
      <c r="E28" s="25" t="s">
        <v>60</v>
      </c>
      <c r="F28" s="25"/>
      <c r="G28" s="25"/>
      <c r="H28" s="25" t="s">
        <v>60</v>
      </c>
      <c r="I28" s="22">
        <v>10</v>
      </c>
      <c r="J28" s="22" t="s">
        <v>118</v>
      </c>
      <c r="K28" s="25"/>
      <c r="L28" s="44"/>
    </row>
    <row r="30" ht="19.5" customHeight="1" spans="1:12">
      <c r="A30" s="29"/>
      <c r="B30" s="29"/>
      <c r="C30" s="30"/>
      <c r="D30" s="29"/>
      <c r="E30" s="29"/>
      <c r="F30" s="29"/>
      <c r="G30" s="29"/>
      <c r="H30" s="29"/>
      <c r="I30" s="29"/>
      <c r="J30" s="29"/>
      <c r="K30" s="29"/>
      <c r="L30" s="29"/>
    </row>
  </sheetData>
  <mergeCells count="71">
    <mergeCell ref="A1:L1"/>
    <mergeCell ref="A2:B2"/>
    <mergeCell ref="C2:G2"/>
    <mergeCell ref="H2:I2"/>
    <mergeCell ref="J2:L2"/>
    <mergeCell ref="A3:B3"/>
    <mergeCell ref="C3:G3"/>
    <mergeCell ref="H3:I3"/>
    <mergeCell ref="J3:L3"/>
    <mergeCell ref="C4:E4"/>
    <mergeCell ref="F4:G4"/>
    <mergeCell ref="H4:I4"/>
    <mergeCell ref="C5:E5"/>
    <mergeCell ref="F5:G5"/>
    <mergeCell ref="H5:I5"/>
    <mergeCell ref="D6:E6"/>
    <mergeCell ref="F6:G6"/>
    <mergeCell ref="H6:I6"/>
    <mergeCell ref="D7:E7"/>
    <mergeCell ref="F7:G7"/>
    <mergeCell ref="H7:I7"/>
    <mergeCell ref="D8:E8"/>
    <mergeCell ref="F8:G8"/>
    <mergeCell ref="H8:I8"/>
    <mergeCell ref="D9:E9"/>
    <mergeCell ref="F9:G9"/>
    <mergeCell ref="H9:I9"/>
    <mergeCell ref="A10:B10"/>
    <mergeCell ref="C10:L10"/>
    <mergeCell ref="A11:B11"/>
    <mergeCell ref="C11:G11"/>
    <mergeCell ref="H11:I11"/>
    <mergeCell ref="J11:L11"/>
    <mergeCell ref="A12:B12"/>
    <mergeCell ref="C12:L12"/>
    <mergeCell ref="A13:B13"/>
    <mergeCell ref="C13:L13"/>
    <mergeCell ref="H14:I14"/>
    <mergeCell ref="H15:I15"/>
    <mergeCell ref="E18:F18"/>
    <mergeCell ref="E19:F19"/>
    <mergeCell ref="E20:F20"/>
    <mergeCell ref="E21:F21"/>
    <mergeCell ref="E22:F22"/>
    <mergeCell ref="E23:F23"/>
    <mergeCell ref="E24:F24"/>
    <mergeCell ref="E25:F25"/>
    <mergeCell ref="E26:F26"/>
    <mergeCell ref="E27:F27"/>
    <mergeCell ref="E28:F28"/>
    <mergeCell ref="A30:L30"/>
    <mergeCell ref="A16:A28"/>
    <mergeCell ref="B16:B17"/>
    <mergeCell ref="B18:B23"/>
    <mergeCell ref="B24:B27"/>
    <mergeCell ref="C6:C7"/>
    <mergeCell ref="C16:C17"/>
    <mergeCell ref="C18:C19"/>
    <mergeCell ref="C20:C21"/>
    <mergeCell ref="D16:D17"/>
    <mergeCell ref="G16:G17"/>
    <mergeCell ref="H16:H17"/>
    <mergeCell ref="I16:I17"/>
    <mergeCell ref="J16:J17"/>
    <mergeCell ref="K16:K17"/>
    <mergeCell ref="L16:L17"/>
    <mergeCell ref="A4:B9"/>
    <mergeCell ref="A14:C15"/>
    <mergeCell ref="J14:L15"/>
    <mergeCell ref="D14:G15"/>
    <mergeCell ref="E16:F17"/>
  </mergeCells>
  <printOptions horizontalCentered="1"/>
  <pageMargins left="0.590277777777778" right="0.196527777777778" top="0.590277777777778" bottom="0.393055555555556" header="0.511805555555556" footer="0.511805555555556"/>
  <pageSetup paperSize="9" scale="7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申报表</vt: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谭彬婧</dc:creator>
  <cp:lastModifiedBy>Administrator</cp:lastModifiedBy>
  <dcterms:created xsi:type="dcterms:W3CDTF">2023-01-21T03:18:00Z</dcterms:created>
  <cp:lastPrinted>2023-02-25T04:02:00Z</cp:lastPrinted>
  <dcterms:modified xsi:type="dcterms:W3CDTF">2023-09-27T09:38:30Z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E51134A77B8A49498743C160E5AC6615</vt:lpwstr>
  </property>
</Properties>
</file>